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<sst xmlns="http://schemas.openxmlformats.org/spreadsheetml/2006/main" count="13" uniqueCount="12">
  <si>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【マイジャグラーシリーズ】ブドウシミュ付データ管理用ファイル</t>
  </si>
  <si>
    <t>台番号</t>
  </si>
  <si>
    <t>ゲーム数</t>
  </si>
  <si>
    <r>
      <t>BIG</t>
    </r>
    <r>
      <rPr>
        <sz val="10"/>
        <rFont val="ＭＳ Ｐゴシック"/>
        <family val="2"/>
      </rPr>
      <t>回数</t>
    </r>
  </si>
  <si>
    <r>
      <t>BIG</t>
    </r>
    <r>
      <rPr>
        <sz val="10"/>
        <rFont val="ＭＳ Ｐゴシック"/>
        <family val="2"/>
      </rPr>
      <t>確率</t>
    </r>
  </si>
  <si>
    <r>
      <t>REG</t>
    </r>
    <r>
      <rPr>
        <sz val="10"/>
        <rFont val="ＭＳ Ｐゴシック"/>
        <family val="2"/>
      </rPr>
      <t>回数</t>
    </r>
  </si>
  <si>
    <r>
      <t>REG</t>
    </r>
    <r>
      <rPr>
        <sz val="10"/>
        <rFont val="ＭＳ Ｐゴシック"/>
        <family val="2"/>
      </rPr>
      <t>確率</t>
    </r>
  </si>
  <si>
    <t>差枚数</t>
  </si>
  <si>
    <t>ﾌﾘｰﾌﾞﾄﾞｳ</t>
  </si>
  <si>
    <t>目押しﾌﾞﾄﾞｳ</t>
  </si>
  <si>
    <t>PAYOUT</t>
  </si>
  <si>
    <t>合計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</si>
</sst>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###&quot;番台&quot;"/>
    <numFmt numFmtId="166" formatCode="###,###,###\G"/>
    <numFmt numFmtId="167" formatCode="###,###\回"/>
    <numFmt numFmtId="168" formatCode="&quot;1/&quot;####.00"/>
    <numFmt numFmtId="169" formatCode="###,###\枚"/>
    <numFmt numFmtId="170" formatCode="&quot;1/&quot;##.000"/>
    <numFmt numFmtId="171" formatCode="###.00\%"/>
  </numFmts>
  <fonts count="5">
    <font>
      <sz val="10"/>
      <name val="ＭＳ Ｐゴシック"/>
      <family val="2"/>
    </font>
    <font>
      <sz val="10"/>
      <name val="Arial"/>
      <family val="0"/>
    </font>
    <font>
      <b/>
      <sz val="10"/>
      <color indexed="10"/>
      <name val="ＭＳ Ｐゴシック"/>
      <family val="2"/>
    </font>
    <font>
      <b/>
      <sz val="10"/>
      <name val="ＭＳ Ｐゴシック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2" borderId="0" xfId="0" applyNumberFormat="1" applyFill="1" applyAlignment="1">
      <alignment/>
    </xf>
    <xf numFmtId="171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left"/>
    </xf>
    <xf numFmtId="170" fontId="0" fillId="2" borderId="0" xfId="0" applyNumberFormat="1" applyFont="1" applyFill="1" applyAlignment="1">
      <alignment horizontal="right"/>
    </xf>
    <xf numFmtId="171" fontId="0" fillId="0" borderId="0" xfId="0" applyNumberFormat="1" applyFont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65" fontId="3" fillId="3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168" fontId="3" fillId="3" borderId="0" xfId="0" applyNumberFormat="1" applyFont="1" applyFill="1" applyAlignment="1">
      <alignment/>
    </xf>
    <xf numFmtId="167" fontId="4" fillId="3" borderId="0" xfId="0" applyNumberFormat="1" applyFont="1" applyFill="1" applyAlignment="1">
      <alignment horizontal="right"/>
    </xf>
    <xf numFmtId="169" fontId="3" fillId="3" borderId="0" xfId="0" applyNumberFormat="1" applyFont="1" applyFill="1" applyAlignment="1">
      <alignment horizontal="right"/>
    </xf>
    <xf numFmtId="170" fontId="3" fillId="3" borderId="0" xfId="0" applyNumberFormat="1" applyFont="1" applyFill="1" applyAlignment="1">
      <alignment/>
    </xf>
    <xf numFmtId="171" fontId="3" fillId="3" borderId="0" xfId="0" applyNumberFormat="1" applyFont="1" applyFill="1" applyAlignment="1">
      <alignment/>
    </xf>
    <xf numFmtId="167" fontId="1" fillId="0" borderId="0" xfId="0" applyNumberFormat="1" applyFont="1" applyAlignment="1">
      <alignment/>
    </xf>
    <xf numFmtId="165" fontId="3" fillId="3" borderId="0" xfId="0" applyNumberFormat="1" applyFont="1" applyFill="1" applyAlignment="1">
      <alignment/>
    </xf>
    <xf numFmtId="166" fontId="3" fillId="3" borderId="0" xfId="0" applyNumberFormat="1" applyFont="1" applyFill="1" applyAlignment="1">
      <alignment/>
    </xf>
    <xf numFmtId="167" fontId="3" fillId="3" borderId="0" xfId="0" applyNumberFormat="1" applyFont="1" applyFill="1" applyAlignment="1">
      <alignment/>
    </xf>
    <xf numFmtId="169" fontId="3" fillId="3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110" zoomScaleNormal="11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3.7109375" defaultRowHeight="12"/>
  <cols>
    <col min="1" max="1" width="9.00390625" style="1" customWidth="1"/>
    <col min="2" max="2" width="10.140625" style="2" customWidth="1"/>
    <col min="3" max="3" width="9.00390625" style="3" customWidth="1"/>
    <col min="4" max="4" width="11.28125" style="4" customWidth="1"/>
    <col min="5" max="5" width="9.00390625" style="3" customWidth="1"/>
    <col min="6" max="6" width="11.28125" style="4" customWidth="1"/>
    <col min="7" max="7" width="10.140625" style="5" customWidth="1"/>
    <col min="8" max="9" width="10.7109375" style="6" customWidth="1"/>
    <col min="10" max="10" width="9.57421875" style="7" customWidth="1"/>
    <col min="11" max="16384" width="12.8515625" style="0" customWidth="1"/>
  </cols>
  <sheetData>
    <row r="1" spans="1:10" s="11" customFormat="1" ht="12.75">
      <c r="A1" s="8" t="s">
        <v>0</v>
      </c>
      <c r="B1" s="8"/>
      <c r="C1" s="8"/>
      <c r="D1" s="8"/>
      <c r="E1" s="8"/>
      <c r="F1" s="8"/>
      <c r="G1" s="8"/>
      <c r="H1" s="9"/>
      <c r="I1" s="9"/>
      <c r="J1" s="10"/>
    </row>
    <row r="2" spans="1:10" s="11" customFormat="1" ht="12.75">
      <c r="A2" s="12" t="s">
        <v>1</v>
      </c>
      <c r="B2" s="13" t="s">
        <v>2</v>
      </c>
      <c r="C2" s="14" t="s">
        <v>3</v>
      </c>
      <c r="D2" s="15" t="s">
        <v>4</v>
      </c>
      <c r="E2" s="14" t="s">
        <v>5</v>
      </c>
      <c r="F2" s="15" t="s">
        <v>6</v>
      </c>
      <c r="G2" s="16" t="s">
        <v>7</v>
      </c>
      <c r="H2" s="9" t="s">
        <v>8</v>
      </c>
      <c r="I2" s="9" t="s">
        <v>9</v>
      </c>
      <c r="J2" s="17" t="s">
        <v>10</v>
      </c>
    </row>
    <row r="3" spans="1:10" s="11" customFormat="1" ht="12.75">
      <c r="A3" s="18" t="s">
        <v>11</v>
      </c>
      <c r="B3" s="19">
        <f>SUM(B4:B43)</f>
        <v>0</v>
      </c>
      <c r="C3" s="20">
        <f>SUM(C4:C43)</f>
        <v>0</v>
      </c>
      <c r="D3" s="21" t="e">
        <f>B3/C3</f>
        <v>#DIV/0!</v>
      </c>
      <c r="E3" s="22">
        <f>SUM(E4:E43)</f>
        <v>0</v>
      </c>
      <c r="F3" s="21" t="e">
        <f>B3/E3</f>
        <v>#DIV/0!</v>
      </c>
      <c r="G3" s="23">
        <f>SUM(G4:G43)</f>
        <v>0</v>
      </c>
      <c r="H3" s="24" t="e">
        <f>B3/(((G3-(G3*2))-((B3*3)-((C3*311)+(E3*103)+(B3*0.41)+(B3*0.038))))/7)-(B3/(((G3-(G3*2))-((B3*3)-((C3*311)+(E3*103)+(B3*0.41)+(B3*0.038))))/7)*2)</f>
        <v>#DIV/0!</v>
      </c>
      <c r="I3" s="24" t="e">
        <f>B3/(((G3-(G3*2))-((B3*3)-((C3*311.5)+(E3*103.5)+(B3*0.41)+(B3*0.056))))/7)-(B3/(((G3-(G3*2))-((B3*3)-((C3*311.5)+(E3*103.5)+(B3*0.41)+(B3*0.056))))/7)*2)</f>
        <v>#DIV/0!</v>
      </c>
      <c r="J3" s="25" t="e">
        <f>((B3*3+G3)/(B3*3))*100</f>
        <v>#DIV/0!</v>
      </c>
    </row>
    <row r="4" spans="1:10" ht="12.75">
      <c r="A4" s="1">
        <v>0</v>
      </c>
      <c r="B4" s="2">
        <v>0</v>
      </c>
      <c r="C4" s="26">
        <v>0</v>
      </c>
      <c r="D4" s="4" t="e">
        <f>B4/C4</f>
        <v>#DIV/0!</v>
      </c>
      <c r="E4" s="26">
        <v>0</v>
      </c>
      <c r="F4" s="4" t="e">
        <f>B4/E4</f>
        <v>#DIV/0!</v>
      </c>
      <c r="G4" s="5">
        <v>0</v>
      </c>
      <c r="H4" s="6" t="e">
        <f>B4/(((G4-(G4*2))-((B4*3)-((C4*311)+(E4*103)+(B4*0.41)+(B4*0.038))))/7)-(B4/(((G4-(G4*2))-((B4*3)-((C4*311)+(E4*103)+(B4*0.41)+(B4*0.038))))/7)*2)</f>
        <v>#DIV/0!</v>
      </c>
      <c r="I4" s="6" t="e">
        <f>B4/(((G4-(G4*2))-((B4*3)-((C4*311.5)+(E4*103.5)+(B4*0.41)+(B4*0.056))))/7)-(B4/(((G4-(G4*2))-((B4*3)-((C4*311.5)+(E4*103.5)+(B4*0.41)+(B4*0.056))))/7)*2)</f>
        <v>#DIV/0!</v>
      </c>
      <c r="J4" s="7" t="e">
        <f>((B4*3+G4)/(B4*3))*100</f>
        <v>#DIV/0!</v>
      </c>
    </row>
    <row r="5" spans="1:10" ht="12.75">
      <c r="A5" s="1">
        <v>0</v>
      </c>
      <c r="B5" s="2">
        <v>0</v>
      </c>
      <c r="C5" s="26">
        <v>0</v>
      </c>
      <c r="D5" s="4" t="e">
        <f>B5/C5</f>
        <v>#DIV/0!</v>
      </c>
      <c r="E5" s="26">
        <v>0</v>
      </c>
      <c r="F5" s="4" t="e">
        <f>B5/E5</f>
        <v>#DIV/0!</v>
      </c>
      <c r="G5" s="5">
        <v>0</v>
      </c>
      <c r="H5" s="6" t="e">
        <f>B5/(((G5-(G5*2))-((B5*3)-((C5*311)+(E5*103)+(B5*0.41)+(B5*0.038))))/7)-(B5/(((G5-(G5*2))-((B5*3)-((C5*311)+(E5*103)+(B5*0.41)+(B5*0.038))))/7)*2)</f>
        <v>#DIV/0!</v>
      </c>
      <c r="I5" s="6" t="e">
        <f>B5/(((G5-(G5*2))-((B5*3)-((C5*311.5)+(E5*103.5)+(B5*0.41)+(B5*0.056))))/7)-(B5/(((G5-(G5*2))-((B5*3)-((C5*311.5)+(E5*103.5)+(B5*0.41)+(B5*0.056))))/7)*2)</f>
        <v>#DIV/0!</v>
      </c>
      <c r="J5" s="7" t="e">
        <f>((B5*3+G5)/(B5*3))*100</f>
        <v>#DIV/0!</v>
      </c>
    </row>
    <row r="6" spans="1:10" ht="12.75">
      <c r="A6" s="1">
        <v>0</v>
      </c>
      <c r="B6" s="2">
        <v>0</v>
      </c>
      <c r="C6" s="26">
        <v>0</v>
      </c>
      <c r="D6" s="4" t="e">
        <f>B6/C6</f>
        <v>#DIV/0!</v>
      </c>
      <c r="E6" s="26">
        <v>0</v>
      </c>
      <c r="F6" s="4" t="e">
        <f>B6/E6</f>
        <v>#DIV/0!</v>
      </c>
      <c r="G6" s="5">
        <v>0</v>
      </c>
      <c r="H6" s="6" t="e">
        <f>B6/(((G6-(G6*2))-((B6*3)-((C6*311)+(E6*103)+(B6*0.41)+(B6*0.038))))/7)-(B6/(((G6-(G6*2))-((B6*3)-((C6*311)+(E6*103)+(B6*0.41)+(B6*0.038))))/7)*2)</f>
        <v>#DIV/0!</v>
      </c>
      <c r="I6" s="6" t="e">
        <f>B6/(((G6-(G6*2))-((B6*3)-((C6*311.5)+(E6*103.5)+(B6*0.41)+(B6*0.056))))/7)-(B6/(((G6-(G6*2))-((B6*3)-((C6*311.5)+(E6*103.5)+(B6*0.41)+(B6*0.056))))/7)*2)</f>
        <v>#DIV/0!</v>
      </c>
      <c r="J6" s="7" t="e">
        <f>((B6*3+G6)/(B6*3))*100</f>
        <v>#DIV/0!</v>
      </c>
    </row>
    <row r="7" spans="1:10" ht="12.75">
      <c r="A7" s="1">
        <v>0</v>
      </c>
      <c r="B7" s="2">
        <v>0</v>
      </c>
      <c r="C7" s="26">
        <v>0</v>
      </c>
      <c r="D7" s="4" t="e">
        <f>B7/C7</f>
        <v>#DIV/0!</v>
      </c>
      <c r="E7" s="26">
        <v>0</v>
      </c>
      <c r="F7" s="4" t="e">
        <f>B7/E7</f>
        <v>#DIV/0!</v>
      </c>
      <c r="G7" s="5">
        <v>0</v>
      </c>
      <c r="H7" s="6" t="e">
        <f>B7/(((G7-(G7*2))-((B7*3)-((C7*311)+(E7*103)+(B7*0.41)+(B7*0.038))))/7)-(B7/(((G7-(G7*2))-((B7*3)-((C7*311)+(E7*103)+(B7*0.41)+(B7*0.038))))/7)*2)</f>
        <v>#DIV/0!</v>
      </c>
      <c r="I7" s="6" t="e">
        <f>B7/(((G7-(G7*2))-((B7*3)-((C7*311.5)+(E7*103.5)+(B7*0.41)+(B7*0.056))))/7)-(B7/(((G7-(G7*2))-((B7*3)-((C7*311.5)+(E7*103.5)+(B7*0.41)+(B7*0.056))))/7)*2)</f>
        <v>#DIV/0!</v>
      </c>
      <c r="J7" s="7" t="e">
        <f>((B7*3+G7)/(B7*3))*100</f>
        <v>#DIV/0!</v>
      </c>
    </row>
    <row r="8" spans="1:10" ht="12.75">
      <c r="A8" s="1">
        <v>0</v>
      </c>
      <c r="B8" s="2">
        <v>0</v>
      </c>
      <c r="C8" s="26">
        <v>0</v>
      </c>
      <c r="D8" s="4" t="e">
        <f>B8/C8</f>
        <v>#DIV/0!</v>
      </c>
      <c r="E8" s="26">
        <v>0</v>
      </c>
      <c r="F8" s="4" t="e">
        <f>B8/E8</f>
        <v>#DIV/0!</v>
      </c>
      <c r="G8" s="5">
        <v>0</v>
      </c>
      <c r="H8" s="6" t="e">
        <f>B8/(((G8-(G8*2))-((B8*3)-((C8*311)+(E8*103)+(B8*0.41)+(B8*0.038))))/7)-(B8/(((G8-(G8*2))-((B8*3)-((C8*311)+(E8*103)+(B8*0.41)+(B8*0.038))))/7)*2)</f>
        <v>#DIV/0!</v>
      </c>
      <c r="I8" s="6" t="e">
        <f>B8/(((G8-(G8*2))-((B8*3)-((C8*311.5)+(E8*103.5)+(B8*0.41)+(B8*0.056))))/7)-(B8/(((G8-(G8*2))-((B8*3)-((C8*311.5)+(E8*103.5)+(B8*0.41)+(B8*0.056))))/7)*2)</f>
        <v>#DIV/0!</v>
      </c>
      <c r="J8" s="7" t="e">
        <f>((B8*3+G8)/(B8*3))*100</f>
        <v>#DIV/0!</v>
      </c>
    </row>
    <row r="9" spans="1:10" ht="12.75">
      <c r="A9" s="1">
        <v>0</v>
      </c>
      <c r="B9" s="2">
        <v>0</v>
      </c>
      <c r="C9" s="26">
        <v>0</v>
      </c>
      <c r="D9" s="4" t="e">
        <f>B9/C9</f>
        <v>#DIV/0!</v>
      </c>
      <c r="E9" s="26">
        <v>0</v>
      </c>
      <c r="F9" s="4" t="e">
        <f>B9/E9</f>
        <v>#DIV/0!</v>
      </c>
      <c r="G9" s="5">
        <v>0</v>
      </c>
      <c r="H9" s="6" t="e">
        <f>B9/(((G9-(G9*2))-((B9*3)-((C9*311)+(E9*103)+(B9*0.41)+(B9*0.038))))/7)-(B9/(((G9-(G9*2))-((B9*3)-((C9*311)+(E9*103)+(B9*0.41)+(B9*0.038))))/7)*2)</f>
        <v>#DIV/0!</v>
      </c>
      <c r="I9" s="6" t="e">
        <f>B9/(((G9-(G9*2))-((B9*3)-((C9*311.5)+(E9*103.5)+(B9*0.41)+(B9*0.056))))/7)-(B9/(((G9-(G9*2))-((B9*3)-((C9*311.5)+(E9*103.5)+(B9*0.41)+(B9*0.056))))/7)*2)</f>
        <v>#DIV/0!</v>
      </c>
      <c r="J9" s="7" t="e">
        <f>((B9*3+G9)/(B9*3))*100</f>
        <v>#DIV/0!</v>
      </c>
    </row>
    <row r="10" spans="1:10" ht="12.75">
      <c r="A10" s="1">
        <v>0</v>
      </c>
      <c r="B10" s="2">
        <v>0</v>
      </c>
      <c r="C10" s="26">
        <v>0</v>
      </c>
      <c r="D10" s="4" t="e">
        <f>B10/C10</f>
        <v>#DIV/0!</v>
      </c>
      <c r="E10" s="26">
        <v>0</v>
      </c>
      <c r="F10" s="4" t="e">
        <f>B10/E10</f>
        <v>#DIV/0!</v>
      </c>
      <c r="G10" s="5">
        <v>0</v>
      </c>
      <c r="H10" s="6" t="e">
        <f>B10/(((G10-(G10*2))-((B10*3)-((C10*311)+(E10*103)+(B10*0.41)+(B10*0.038))))/7)-(B10/(((G10-(G10*2))-((B10*3)-((C10*311)+(E10*103)+(B10*0.41)+(B10*0.038))))/7)*2)</f>
        <v>#DIV/0!</v>
      </c>
      <c r="I10" s="6" t="e">
        <f>B10/(((G10-(G10*2))-((B10*3)-((C10*311.5)+(E10*103.5)+(B10*0.41)+(B10*0.056))))/7)-(B10/(((G10-(G10*2))-((B10*3)-((C10*311.5)+(E10*103.5)+(B10*0.41)+(B10*0.056))))/7)*2)</f>
        <v>#DIV/0!</v>
      </c>
      <c r="J10" s="7" t="e">
        <f>((B10*3+G10)/(B10*3))*100</f>
        <v>#DIV/0!</v>
      </c>
    </row>
    <row r="11" spans="1:10" ht="12.75">
      <c r="A11" s="1">
        <v>0</v>
      </c>
      <c r="B11" s="2">
        <v>0</v>
      </c>
      <c r="C11" s="26">
        <v>0</v>
      </c>
      <c r="D11" s="4" t="e">
        <f>B11/C11</f>
        <v>#DIV/0!</v>
      </c>
      <c r="E11" s="26">
        <v>0</v>
      </c>
      <c r="F11" s="4" t="e">
        <f>B11/E11</f>
        <v>#DIV/0!</v>
      </c>
      <c r="G11" s="5">
        <v>0</v>
      </c>
      <c r="H11" s="6" t="e">
        <f>B11/(((G11-(G11*2))-((B11*3)-((C11*311)+(E11*103)+(B11*0.41)+(B11*0.038))))/7)-(B11/(((G11-(G11*2))-((B11*3)-((C11*311)+(E11*103)+(B11*0.41)+(B11*0.038))))/7)*2)</f>
        <v>#DIV/0!</v>
      </c>
      <c r="I11" s="6" t="e">
        <f>B11/(((G11-(G11*2))-((B11*3)-((C11*311.5)+(E11*103.5)+(B11*0.41)+(B11*0.056))))/7)-(B11/(((G11-(G11*2))-((B11*3)-((C11*311.5)+(E11*103.5)+(B11*0.41)+(B11*0.056))))/7)*2)</f>
        <v>#DIV/0!</v>
      </c>
      <c r="J11" s="7" t="e">
        <f>((B11*3+G11)/(B11*3))*100</f>
        <v>#DIV/0!</v>
      </c>
    </row>
    <row r="12" spans="1:10" ht="12.75">
      <c r="A12" s="1">
        <v>0</v>
      </c>
      <c r="B12" s="2">
        <v>0</v>
      </c>
      <c r="C12" s="26">
        <v>0</v>
      </c>
      <c r="D12" s="4" t="e">
        <f>B12/C12</f>
        <v>#DIV/0!</v>
      </c>
      <c r="E12" s="26">
        <v>0</v>
      </c>
      <c r="F12" s="4" t="e">
        <f>B12/E12</f>
        <v>#DIV/0!</v>
      </c>
      <c r="G12" s="5">
        <v>0</v>
      </c>
      <c r="H12" s="6" t="e">
        <f>B12/(((G12-(G12*2))-((B12*3)-((C12*311)+(E12*103)+(B12*0.41)+(B12*0.038))))/7)-(B12/(((G12-(G12*2))-((B12*3)-((C12*311)+(E12*103)+(B12*0.41)+(B12*0.038))))/7)*2)</f>
        <v>#DIV/0!</v>
      </c>
      <c r="I12" s="6" t="e">
        <f>B12/(((G12-(G12*2))-((B12*3)-((C12*311.5)+(E12*103.5)+(B12*0.41)+(B12*0.056))))/7)-(B12/(((G12-(G12*2))-((B12*3)-((C12*311.5)+(E12*103.5)+(B12*0.41)+(B12*0.056))))/7)*2)</f>
        <v>#DIV/0!</v>
      </c>
      <c r="J12" s="7" t="e">
        <f>((B12*3+G12)/(B12*3))*100</f>
        <v>#DIV/0!</v>
      </c>
    </row>
    <row r="13" spans="1:10" ht="12.75">
      <c r="A13" s="1">
        <v>0</v>
      </c>
      <c r="B13" s="2">
        <v>0</v>
      </c>
      <c r="C13" s="26">
        <v>0</v>
      </c>
      <c r="D13" s="4" t="e">
        <f>B13/C13</f>
        <v>#DIV/0!</v>
      </c>
      <c r="E13" s="26">
        <v>0</v>
      </c>
      <c r="F13" s="4" t="e">
        <f>B13/E13</f>
        <v>#DIV/0!</v>
      </c>
      <c r="G13" s="5">
        <v>0</v>
      </c>
      <c r="H13" s="6" t="e">
        <f>B13/(((G13-(G13*2))-((B13*3)-((C13*311)+(E13*103)+(B13*0.41)+(B13*0.038))))/7)-(B13/(((G13-(G13*2))-((B13*3)-((C13*311)+(E13*103)+(B13*0.41)+(B13*0.038))))/7)*2)</f>
        <v>#DIV/0!</v>
      </c>
      <c r="I13" s="6" t="e">
        <f>B13/(((G13-(G13*2))-((B13*3)-((C13*311.5)+(E13*103.5)+(B13*0.41)+(B13*0.056))))/7)-(B13/(((G13-(G13*2))-((B13*3)-((C13*311.5)+(E13*103.5)+(B13*0.41)+(B13*0.056))))/7)*2)</f>
        <v>#DIV/0!</v>
      </c>
      <c r="J13" s="7" t="e">
        <f>((B13*3+G13)/(B13*3))*100</f>
        <v>#DIV/0!</v>
      </c>
    </row>
    <row r="14" spans="1:10" ht="12.75">
      <c r="A14" s="1">
        <v>0</v>
      </c>
      <c r="B14" s="2">
        <v>0</v>
      </c>
      <c r="C14" s="3">
        <v>0</v>
      </c>
      <c r="D14" s="4" t="e">
        <f>B14/C14</f>
        <v>#DIV/0!</v>
      </c>
      <c r="E14" s="3">
        <v>0</v>
      </c>
      <c r="F14" s="4" t="e">
        <f>B14/E14</f>
        <v>#DIV/0!</v>
      </c>
      <c r="G14" s="5">
        <v>0</v>
      </c>
      <c r="H14" s="6" t="e">
        <f>B14/(((G14-(G14*2))-((B14*3)-((C14*311)+(E14*103)+(B14*0.41)+(B14*0.038))))/7)-(B14/(((G14-(G14*2))-((B14*3)-((C14*311)+(E14*103)+(B14*0.41)+(B14*0.038))))/7)*2)</f>
        <v>#DIV/0!</v>
      </c>
      <c r="I14" s="6" t="e">
        <f>B14/(((G14-(G14*2))-((B14*3)-((C14*311.5)+(E14*103.5)+(B14*0.41)+(B14*0.056))))/7)-(B14/(((G14-(G14*2))-((B14*3)-((C14*311.5)+(E14*103.5)+(B14*0.41)+(B14*0.056))))/7)*2)</f>
        <v>#DIV/0!</v>
      </c>
      <c r="J14" s="7" t="e">
        <f>((B14*3+G14)/(B14*3))*100</f>
        <v>#DIV/0!</v>
      </c>
    </row>
    <row r="15" spans="1:10" ht="12.75">
      <c r="A15" s="1">
        <v>0</v>
      </c>
      <c r="B15" s="2">
        <v>0</v>
      </c>
      <c r="C15" s="3">
        <v>0</v>
      </c>
      <c r="D15" s="4" t="e">
        <f>B15/C15</f>
        <v>#DIV/0!</v>
      </c>
      <c r="E15" s="3">
        <v>0</v>
      </c>
      <c r="F15" s="4" t="e">
        <f>B15/E15</f>
        <v>#DIV/0!</v>
      </c>
      <c r="G15" s="5">
        <v>0</v>
      </c>
      <c r="H15" s="6" t="e">
        <f>B15/(((G15-(G15*2))-((B15*3)-((C15*311)+(E15*103)+(B15*0.41)+(B15*0.038))))/7)-(B15/(((G15-(G15*2))-((B15*3)-((C15*311)+(E15*103)+(B15*0.41)+(B15*0.038))))/7)*2)</f>
        <v>#DIV/0!</v>
      </c>
      <c r="I15" s="6" t="e">
        <f>B15/(((G15-(G15*2))-((B15*3)-((C15*311.5)+(E15*103.5)+(B15*0.41)+(B15*0.056))))/7)-(B15/(((G15-(G15*2))-((B15*3)-((C15*311.5)+(E15*103.5)+(B15*0.41)+(B15*0.056))))/7)*2)</f>
        <v>#DIV/0!</v>
      </c>
      <c r="J15" s="7" t="e">
        <f>((B15*3+G15)/(B15*3))*100</f>
        <v>#DIV/0!</v>
      </c>
    </row>
    <row r="16" spans="1:10" ht="12.75">
      <c r="A16" s="1">
        <v>0</v>
      </c>
      <c r="B16" s="2">
        <v>0</v>
      </c>
      <c r="C16" s="3">
        <v>0</v>
      </c>
      <c r="D16" s="4" t="e">
        <f>B16/C16</f>
        <v>#DIV/0!</v>
      </c>
      <c r="E16" s="3">
        <v>0</v>
      </c>
      <c r="F16" s="4" t="e">
        <f>B16/E16</f>
        <v>#DIV/0!</v>
      </c>
      <c r="G16" s="5">
        <v>0</v>
      </c>
      <c r="H16" s="6" t="e">
        <f>B16/(((G16-(G16*2))-((B16*3)-((C16*311)+(E16*103)+(B16*0.41)+(B16*0.038))))/7)-(B16/(((G16-(G16*2))-((B16*3)-((C16*311)+(E16*103)+(B16*0.41)+(B16*0.038))))/7)*2)</f>
        <v>#DIV/0!</v>
      </c>
      <c r="I16" s="6" t="e">
        <f>B16/(((G16-(G16*2))-((B16*3)-((C16*311.5)+(E16*103.5)+(B16*0.41)+(B16*0.056))))/7)-(B16/(((G16-(G16*2))-((B16*3)-((C16*311.5)+(E16*103.5)+(B16*0.41)+(B16*0.056))))/7)*2)</f>
        <v>#DIV/0!</v>
      </c>
      <c r="J16" s="7" t="e">
        <f>((B16*3+G16)/(B16*3))*100</f>
        <v>#DIV/0!</v>
      </c>
    </row>
    <row r="17" spans="1:10" ht="12.75">
      <c r="A17" s="1">
        <v>0</v>
      </c>
      <c r="B17" s="2">
        <v>0</v>
      </c>
      <c r="C17" s="3">
        <v>0</v>
      </c>
      <c r="D17" s="4" t="e">
        <f>B17/C17</f>
        <v>#DIV/0!</v>
      </c>
      <c r="E17" s="3">
        <v>0</v>
      </c>
      <c r="F17" s="4" t="e">
        <f>B17/E17</f>
        <v>#DIV/0!</v>
      </c>
      <c r="G17" s="5">
        <v>0</v>
      </c>
      <c r="H17" s="6" t="e">
        <f>B17/(((G17-(G17*2))-((B17*3)-((C17*311)+(E17*103)+(B17*0.41)+(B17*0.038))))/7)-(B17/(((G17-(G17*2))-((B17*3)-((C17*311)+(E17*103)+(B17*0.41)+(B17*0.038))))/7)*2)</f>
        <v>#DIV/0!</v>
      </c>
      <c r="I17" s="6" t="e">
        <f>B17/(((G17-(G17*2))-((B17*3)-((C17*311.5)+(E17*103.5)+(B17*0.41)+(B17*0.056))))/7)-(B17/(((G17-(G17*2))-((B17*3)-((C17*311.5)+(E17*103.5)+(B17*0.41)+(B17*0.056))))/7)*2)</f>
        <v>#DIV/0!</v>
      </c>
      <c r="J17" s="7" t="e">
        <f>((B17*3+G17)/(B17*3))*100</f>
        <v>#DIV/0!</v>
      </c>
    </row>
    <row r="18" spans="1:10" ht="12.75">
      <c r="A18" s="1">
        <v>0</v>
      </c>
      <c r="B18" s="2">
        <v>0</v>
      </c>
      <c r="C18" s="3">
        <v>0</v>
      </c>
      <c r="D18" s="4" t="e">
        <f>B18/C18</f>
        <v>#DIV/0!</v>
      </c>
      <c r="E18" s="3">
        <v>0</v>
      </c>
      <c r="F18" s="4" t="e">
        <f>B18/E18</f>
        <v>#DIV/0!</v>
      </c>
      <c r="G18" s="5">
        <v>0</v>
      </c>
      <c r="H18" s="6" t="e">
        <f>B18/(((G18-(G18*2))-((B18*3)-((C18*311)+(E18*103)+(B18*0.41)+(B18*0.038))))/7)-(B18/(((G18-(G18*2))-((B18*3)-((C18*311)+(E18*103)+(B18*0.41)+(B18*0.038))))/7)*2)</f>
        <v>#DIV/0!</v>
      </c>
      <c r="I18" s="6" t="e">
        <f>B18/(((G18-(G18*2))-((B18*3)-((C18*311.5)+(E18*103.5)+(B18*0.41)+(B18*0.056))))/7)-(B18/(((G18-(G18*2))-((B18*3)-((C18*311.5)+(E18*103.5)+(B18*0.41)+(B18*0.056))))/7)*2)</f>
        <v>#DIV/0!</v>
      </c>
      <c r="J18" s="7" t="e">
        <f>((B18*3+G18)/(B18*3))*100</f>
        <v>#DIV/0!</v>
      </c>
    </row>
    <row r="19" spans="1:10" ht="12.75">
      <c r="A19" s="1">
        <v>0</v>
      </c>
      <c r="B19" s="2">
        <v>0</v>
      </c>
      <c r="C19" s="3">
        <v>0</v>
      </c>
      <c r="D19" s="4" t="e">
        <f>B19/C19</f>
        <v>#DIV/0!</v>
      </c>
      <c r="E19" s="3">
        <v>0</v>
      </c>
      <c r="F19" s="4" t="e">
        <f>B19/E19</f>
        <v>#DIV/0!</v>
      </c>
      <c r="G19" s="5">
        <v>0</v>
      </c>
      <c r="H19" s="6" t="e">
        <f>B19/(((G19-(G19*2))-((B19*3)-((C19*311)+(E19*103)+(B19*0.41)+(B19*0.038))))/7)-(B19/(((G19-(G19*2))-((B19*3)-((C19*311)+(E19*103)+(B19*0.41)+(B19*0.038))))/7)*2)</f>
        <v>#DIV/0!</v>
      </c>
      <c r="I19" s="6" t="e">
        <f>B19/(((G19-(G19*2))-((B19*3)-((C19*311.5)+(E19*103.5)+(B19*0.41)+(B19*0.056))))/7)-(B19/(((G19-(G19*2))-((B19*3)-((C19*311.5)+(E19*103.5)+(B19*0.41)+(B19*0.056))))/7)*2)</f>
        <v>#DIV/0!</v>
      </c>
      <c r="J19" s="7" t="e">
        <f>((B19*3+G19)/(B19*3))*100</f>
        <v>#DIV/0!</v>
      </c>
    </row>
    <row r="20" spans="1:10" ht="12.75">
      <c r="A20" s="1">
        <v>0</v>
      </c>
      <c r="B20" s="2">
        <v>0</v>
      </c>
      <c r="C20" s="3">
        <v>0</v>
      </c>
      <c r="D20" s="4" t="e">
        <f>B20/C20</f>
        <v>#DIV/0!</v>
      </c>
      <c r="E20" s="3">
        <v>0</v>
      </c>
      <c r="F20" s="4" t="e">
        <f>B20/E20</f>
        <v>#DIV/0!</v>
      </c>
      <c r="G20" s="5">
        <v>0</v>
      </c>
      <c r="H20" s="6" t="e">
        <f>B20/(((G20-(G20*2))-((B20*3)-((C20*311)+(E20*103)+(B20*0.41)+(B20*0.038))))/7)-(B20/(((G20-(G20*2))-((B20*3)-((C20*311)+(E20*103)+(B20*0.41)+(B20*0.038))))/7)*2)</f>
        <v>#DIV/0!</v>
      </c>
      <c r="I20" s="6" t="e">
        <f>B20/(((G20-(G20*2))-((B20*3)-((C20*311.5)+(E20*103.5)+(B20*0.41)+(B20*0.056))))/7)-(B20/(((G20-(G20*2))-((B20*3)-((C20*311.5)+(E20*103.5)+(B20*0.41)+(B20*0.056))))/7)*2)</f>
        <v>#DIV/0!</v>
      </c>
      <c r="J20" s="7" t="e">
        <f>((B20*3+G20)/(B20*3))*100</f>
        <v>#DIV/0!</v>
      </c>
    </row>
    <row r="21" spans="1:10" ht="12.75">
      <c r="A21" s="1">
        <v>0</v>
      </c>
      <c r="B21" s="2">
        <v>0</v>
      </c>
      <c r="C21" s="3">
        <v>0</v>
      </c>
      <c r="D21" s="4" t="e">
        <f>B21/C21</f>
        <v>#DIV/0!</v>
      </c>
      <c r="E21" s="3">
        <v>0</v>
      </c>
      <c r="F21" s="4" t="e">
        <f>B21/E21</f>
        <v>#DIV/0!</v>
      </c>
      <c r="G21" s="5">
        <v>0</v>
      </c>
      <c r="H21" s="6" t="e">
        <f>B21/(((G21-(G21*2))-((B21*3)-((C21*311)+(E21*103)+(B21*0.41)+(B21*0.038))))/7)-(B21/(((G21-(G21*2))-((B21*3)-((C21*311)+(E21*103)+(B21*0.41)+(B21*0.038))))/7)*2)</f>
        <v>#DIV/0!</v>
      </c>
      <c r="I21" s="6" t="e">
        <f>B21/(((G21-(G21*2))-((B21*3)-((C21*311.5)+(E21*103.5)+(B21*0.41)+(B21*0.056))))/7)-(B21/(((G21-(G21*2))-((B21*3)-((C21*311.5)+(E21*103.5)+(B21*0.41)+(B21*0.056))))/7)*2)</f>
        <v>#DIV/0!</v>
      </c>
      <c r="J21" s="7" t="e">
        <f>((B21*3+G21)/(B21*3))*100</f>
        <v>#DIV/0!</v>
      </c>
    </row>
    <row r="22" spans="1:10" ht="12.75">
      <c r="A22" s="1">
        <v>0</v>
      </c>
      <c r="B22" s="2">
        <v>0</v>
      </c>
      <c r="C22" s="3">
        <v>0</v>
      </c>
      <c r="D22" s="4" t="e">
        <f>B22/C22</f>
        <v>#DIV/0!</v>
      </c>
      <c r="E22" s="3">
        <v>0</v>
      </c>
      <c r="F22" s="4" t="e">
        <f>B22/E22</f>
        <v>#DIV/0!</v>
      </c>
      <c r="G22" s="5">
        <v>0</v>
      </c>
      <c r="H22" s="6" t="e">
        <f>B22/(((G22-(G22*2))-((B22*3)-((C22*311)+(E22*103)+(B22*0.41)+(B22*0.038))))/7)-(B22/(((G22-(G22*2))-((B22*3)-((C22*311)+(E22*103)+(B22*0.41)+(B22*0.038))))/7)*2)</f>
        <v>#DIV/0!</v>
      </c>
      <c r="I22" s="6" t="e">
        <f>B22/(((G22-(G22*2))-((B22*3)-((C22*311.5)+(E22*103.5)+(B22*0.41)+(B22*0.056))))/7)-(B22/(((G22-(G22*2))-((B22*3)-((C22*311.5)+(E22*103.5)+(B22*0.41)+(B22*0.056))))/7)*2)</f>
        <v>#DIV/0!</v>
      </c>
      <c r="J22" s="7" t="e">
        <f>((B22*3+G22)/(B22*3))*100</f>
        <v>#DIV/0!</v>
      </c>
    </row>
    <row r="23" spans="1:10" ht="12.75">
      <c r="A23" s="1">
        <v>0</v>
      </c>
      <c r="B23" s="2">
        <v>0</v>
      </c>
      <c r="C23" s="3">
        <v>0</v>
      </c>
      <c r="D23" s="4" t="e">
        <f>B23/C23</f>
        <v>#DIV/0!</v>
      </c>
      <c r="E23" s="3">
        <v>0</v>
      </c>
      <c r="F23" s="4" t="e">
        <f>B23/E23</f>
        <v>#DIV/0!</v>
      </c>
      <c r="G23" s="5">
        <v>0</v>
      </c>
      <c r="H23" s="6" t="e">
        <f>B23/(((G23-(G23*2))-((B23*3)-((C23*311)+(E23*103)+(B23*0.41)+(B23*0.038))))/7)-(B23/(((G23-(G23*2))-((B23*3)-((C23*311)+(E23*103)+(B23*0.41)+(B23*0.038))))/7)*2)</f>
        <v>#DIV/0!</v>
      </c>
      <c r="I23" s="6" t="e">
        <f>B23/(((G23-(G23*2))-((B23*3)-((C23*311.5)+(E23*103.5)+(B23*0.41)+(B23*0.056))))/7)-(B23/(((G23-(G23*2))-((B23*3)-((C23*311.5)+(E23*103.5)+(B23*0.41)+(B23*0.056))))/7)*2)</f>
        <v>#DIV/0!</v>
      </c>
      <c r="J23" s="7" t="e">
        <f>((B23*3+G23)/(B23*3))*100</f>
        <v>#DIV/0!</v>
      </c>
    </row>
    <row r="24" spans="1:10" ht="12.75">
      <c r="A24" s="1">
        <v>0</v>
      </c>
      <c r="B24" s="2">
        <v>0</v>
      </c>
      <c r="C24" s="3">
        <v>0</v>
      </c>
      <c r="D24" s="4" t="e">
        <f>B24/C24</f>
        <v>#DIV/0!</v>
      </c>
      <c r="E24" s="3">
        <v>0</v>
      </c>
      <c r="F24" s="4" t="e">
        <f>B24/E24</f>
        <v>#DIV/0!</v>
      </c>
      <c r="G24" s="5">
        <v>0</v>
      </c>
      <c r="H24" s="6" t="e">
        <f>B24/(((G24-(G24*2))-((B24*3)-((C24*311)+(E24*103)+(B24*0.41)+(B24*0.038))))/7)-(B24/(((G24-(G24*2))-((B24*3)-((C24*311)+(E24*103)+(B24*0.41)+(B24*0.038))))/7)*2)</f>
        <v>#DIV/0!</v>
      </c>
      <c r="I24" s="6" t="e">
        <f>B24/(((G24-(G24*2))-((B24*3)-((C24*311.5)+(E24*103.5)+(B24*0.41)+(B24*0.056))))/7)-(B24/(((G24-(G24*2))-((B24*3)-((C24*311.5)+(E24*103.5)+(B24*0.41)+(B24*0.056))))/7)*2)</f>
        <v>#DIV/0!</v>
      </c>
      <c r="J24" s="7" t="e">
        <f>((B24*3+G24)/(B24*3))*100</f>
        <v>#DIV/0!</v>
      </c>
    </row>
    <row r="25" spans="1:10" ht="12.75">
      <c r="A25" s="1">
        <v>0</v>
      </c>
      <c r="B25" s="2">
        <v>0</v>
      </c>
      <c r="C25" s="3">
        <v>0</v>
      </c>
      <c r="D25" s="4" t="e">
        <f>B25/C25</f>
        <v>#DIV/0!</v>
      </c>
      <c r="E25" s="3">
        <v>0</v>
      </c>
      <c r="F25" s="4" t="e">
        <f>B25/E25</f>
        <v>#DIV/0!</v>
      </c>
      <c r="G25" s="5">
        <v>0</v>
      </c>
      <c r="H25" s="6" t="e">
        <f>B25/(((G25-(G25*2))-((B25*3)-((C25*311)+(E25*103)+(B25*0.41)+(B25*0.038))))/7)-(B25/(((G25-(G25*2))-((B25*3)-((C25*311)+(E25*103)+(B25*0.41)+(B25*0.038))))/7)*2)</f>
        <v>#DIV/0!</v>
      </c>
      <c r="I25" s="6" t="e">
        <f>B25/(((G25-(G25*2))-((B25*3)-((C25*311.5)+(E25*103.5)+(B25*0.41)+(B25*0.056))))/7)-(B25/(((G25-(G25*2))-((B25*3)-((C25*311.5)+(E25*103.5)+(B25*0.41)+(B25*0.056))))/7)*2)</f>
        <v>#DIV/0!</v>
      </c>
      <c r="J25" s="7" t="e">
        <f>((B25*3+G25)/(B25*3))*100</f>
        <v>#DIV/0!</v>
      </c>
    </row>
    <row r="26" spans="1:10" ht="12.75">
      <c r="A26" s="1">
        <v>0</v>
      </c>
      <c r="B26" s="2">
        <v>0</v>
      </c>
      <c r="C26" s="3">
        <v>0</v>
      </c>
      <c r="D26" s="4" t="e">
        <f>B26/C26</f>
        <v>#DIV/0!</v>
      </c>
      <c r="E26" s="3">
        <v>0</v>
      </c>
      <c r="F26" s="4" t="e">
        <f>B26/E26</f>
        <v>#DIV/0!</v>
      </c>
      <c r="G26" s="5">
        <v>0</v>
      </c>
      <c r="H26" s="6" t="e">
        <f>B26/(((G26-(G26*2))-((B26*3)-((C26*311)+(E26*103)+(B26*0.41)+(B26*0.038))))/7)-(B26/(((G26-(G26*2))-((B26*3)-((C26*311)+(E26*103)+(B26*0.41)+(B26*0.038))))/7)*2)</f>
        <v>#DIV/0!</v>
      </c>
      <c r="I26" s="6" t="e">
        <f>B26/(((G26-(G26*2))-((B26*3)-((C26*311.5)+(E26*103.5)+(B26*0.41)+(B26*0.056))))/7)-(B26/(((G26-(G26*2))-((B26*3)-((C26*311.5)+(E26*103.5)+(B26*0.41)+(B26*0.056))))/7)*2)</f>
        <v>#DIV/0!</v>
      </c>
      <c r="J26" s="7" t="e">
        <f>((B26*3+G26)/(B26*3))*100</f>
        <v>#DIV/0!</v>
      </c>
    </row>
    <row r="27" spans="1:10" ht="12.75">
      <c r="A27" s="1">
        <v>0</v>
      </c>
      <c r="B27" s="2">
        <v>0</v>
      </c>
      <c r="C27" s="3">
        <v>0</v>
      </c>
      <c r="D27" s="4" t="e">
        <f>B27/C27</f>
        <v>#DIV/0!</v>
      </c>
      <c r="E27" s="3">
        <v>0</v>
      </c>
      <c r="F27" s="4" t="e">
        <f>B27/E27</f>
        <v>#DIV/0!</v>
      </c>
      <c r="G27" s="5">
        <v>0</v>
      </c>
      <c r="H27" s="6" t="e">
        <f>B27/(((G27-(G27*2))-((B27*3)-((C27*311)+(E27*103)+(B27*0.41)+(B27*0.038))))/7)-(B27/(((G27-(G27*2))-((B27*3)-((C27*311)+(E27*103)+(B27*0.41)+(B27*0.038))))/7)*2)</f>
        <v>#DIV/0!</v>
      </c>
      <c r="I27" s="6" t="e">
        <f>B27/(((G27-(G27*2))-((B27*3)-((C27*311.5)+(E27*103.5)+(B27*0.41)+(B27*0.056))))/7)-(B27/(((G27-(G27*2))-((B27*3)-((C27*311.5)+(E27*103.5)+(B27*0.41)+(B27*0.056))))/7)*2)</f>
        <v>#DIV/0!</v>
      </c>
      <c r="J27" s="7" t="e">
        <f>((B27*3+G27)/(B27*3))*100</f>
        <v>#DIV/0!</v>
      </c>
    </row>
    <row r="28" spans="1:10" ht="12.75">
      <c r="A28" s="1">
        <v>0</v>
      </c>
      <c r="B28" s="2">
        <v>0</v>
      </c>
      <c r="C28" s="3">
        <v>0</v>
      </c>
      <c r="D28" s="4" t="e">
        <f>B28/C28</f>
        <v>#DIV/0!</v>
      </c>
      <c r="E28" s="3">
        <v>0</v>
      </c>
      <c r="F28" s="4" t="e">
        <f>B28/E28</f>
        <v>#DIV/0!</v>
      </c>
      <c r="G28" s="5">
        <v>0</v>
      </c>
      <c r="H28" s="6" t="e">
        <f>B28/(((G28-(G28*2))-((B28*3)-((C28*311)+(E28*103)+(B28*0.41)+(B28*0.038))))/7)-(B28/(((G28-(G28*2))-((B28*3)-((C28*311)+(E28*103)+(B28*0.41)+(B28*0.038))))/7)*2)</f>
        <v>#DIV/0!</v>
      </c>
      <c r="I28" s="6" t="e">
        <f>B28/(((G28-(G28*2))-((B28*3)-((C28*311.5)+(E28*103.5)+(B28*0.41)+(B28*0.056))))/7)-(B28/(((G28-(G28*2))-((B28*3)-((C28*311.5)+(E28*103.5)+(B28*0.41)+(B28*0.056))))/7)*2)</f>
        <v>#DIV/0!</v>
      </c>
      <c r="J28" s="7" t="e">
        <f>((B28*3+G28)/(B28*3))*100</f>
        <v>#DIV/0!</v>
      </c>
    </row>
    <row r="29" spans="1:10" ht="12.75">
      <c r="A29" s="1">
        <v>0</v>
      </c>
      <c r="B29" s="2">
        <v>0</v>
      </c>
      <c r="C29" s="3">
        <v>0</v>
      </c>
      <c r="D29" s="4" t="e">
        <f>B29/C29</f>
        <v>#DIV/0!</v>
      </c>
      <c r="E29" s="3">
        <v>0</v>
      </c>
      <c r="F29" s="4" t="e">
        <f>B29/E29</f>
        <v>#DIV/0!</v>
      </c>
      <c r="G29" s="5">
        <v>0</v>
      </c>
      <c r="H29" s="6" t="e">
        <f>B29/(((G29-(G29*2))-((B29*3)-((C29*311)+(E29*103)+(B29*0.41)+(B29*0.038))))/7)-(B29/(((G29-(G29*2))-((B29*3)-((C29*311)+(E29*103)+(B29*0.41)+(B29*0.038))))/7)*2)</f>
        <v>#DIV/0!</v>
      </c>
      <c r="I29" s="6" t="e">
        <f>B29/(((G29-(G29*2))-((B29*3)-((C29*311.5)+(E29*103.5)+(B29*0.41)+(B29*0.056))))/7)-(B29/(((G29-(G29*2))-((B29*3)-((C29*311.5)+(E29*103.5)+(B29*0.41)+(B29*0.056))))/7)*2)</f>
        <v>#DIV/0!</v>
      </c>
      <c r="J29" s="7" t="e">
        <f>((B29*3+G29)/(B29*3))*100</f>
        <v>#DIV/0!</v>
      </c>
    </row>
    <row r="30" spans="1:10" ht="12.75">
      <c r="A30" s="1">
        <v>0</v>
      </c>
      <c r="B30" s="2">
        <v>0</v>
      </c>
      <c r="C30" s="3">
        <v>0</v>
      </c>
      <c r="D30" s="4" t="e">
        <f>B30/C30</f>
        <v>#DIV/0!</v>
      </c>
      <c r="E30" s="3">
        <v>0</v>
      </c>
      <c r="F30" s="4" t="e">
        <f>B30/E30</f>
        <v>#DIV/0!</v>
      </c>
      <c r="G30" s="5">
        <v>0</v>
      </c>
      <c r="H30" s="6" t="e">
        <f>B30/(((G30-(G30*2))-((B30*3)-((C30*311)+(E30*103)+(B30*0.41)+(B30*0.038))))/7)-(B30/(((G30-(G30*2))-((B30*3)-((C30*311)+(E30*103)+(B30*0.41)+(B30*0.038))))/7)*2)</f>
        <v>#DIV/0!</v>
      </c>
      <c r="I30" s="6" t="e">
        <f>B30/(((G30-(G30*2))-((B30*3)-((C30*311.5)+(E30*103.5)+(B30*0.41)+(B30*0.056))))/7)-(B30/(((G30-(G30*2))-((B30*3)-((C30*311.5)+(E30*103.5)+(B30*0.41)+(B30*0.056))))/7)*2)</f>
        <v>#DIV/0!</v>
      </c>
      <c r="J30" s="7" t="e">
        <f>((B30*3+G30)/(B30*3))*100</f>
        <v>#DIV/0!</v>
      </c>
    </row>
    <row r="31" spans="1:10" ht="12.75">
      <c r="A31" s="1">
        <v>0</v>
      </c>
      <c r="B31" s="2">
        <v>0</v>
      </c>
      <c r="C31" s="3">
        <v>0</v>
      </c>
      <c r="D31" s="4" t="e">
        <f>B31/C31</f>
        <v>#DIV/0!</v>
      </c>
      <c r="E31" s="3">
        <v>0</v>
      </c>
      <c r="F31" s="4" t="e">
        <f>B31/E31</f>
        <v>#DIV/0!</v>
      </c>
      <c r="G31" s="5">
        <v>0</v>
      </c>
      <c r="H31" s="6" t="e">
        <f>B31/(((G31-(G31*2))-((B31*3)-((C31*311)+(E31*103)+(B31*0.41)+(B31*0.038))))/7)-(B31/(((G31-(G31*2))-((B31*3)-((C31*311)+(E31*103)+(B31*0.41)+(B31*0.038))))/7)*2)</f>
        <v>#DIV/0!</v>
      </c>
      <c r="I31" s="6" t="e">
        <f>B31/(((G31-(G31*2))-((B31*3)-((C31*311.5)+(E31*103.5)+(B31*0.41)+(B31*0.056))))/7)-(B31/(((G31-(G31*2))-((B31*3)-((C31*311.5)+(E31*103.5)+(B31*0.41)+(B31*0.056))))/7)*2)</f>
        <v>#DIV/0!</v>
      </c>
      <c r="J31" s="7" t="e">
        <f>((B31*3+G31)/(B31*3))*100</f>
        <v>#DIV/0!</v>
      </c>
    </row>
    <row r="32" spans="1:10" ht="12.75">
      <c r="A32" s="1">
        <v>0</v>
      </c>
      <c r="B32" s="2">
        <v>0</v>
      </c>
      <c r="C32" s="3">
        <v>0</v>
      </c>
      <c r="D32" s="4" t="e">
        <f>B32/C32</f>
        <v>#DIV/0!</v>
      </c>
      <c r="E32" s="3">
        <v>0</v>
      </c>
      <c r="F32" s="4" t="e">
        <f>B32/E32</f>
        <v>#DIV/0!</v>
      </c>
      <c r="G32" s="5">
        <v>0</v>
      </c>
      <c r="H32" s="6" t="e">
        <f>B32/(((G32-(G32*2))-((B32*3)-((C32*311)+(E32*103)+(B32*0.41)+(B32*0.038))))/7)-(B32/(((G32-(G32*2))-((B32*3)-((C32*311)+(E32*103)+(B32*0.41)+(B32*0.038))))/7)*2)</f>
        <v>#DIV/0!</v>
      </c>
      <c r="I32" s="6" t="e">
        <f>B32/(((G32-(G32*2))-((B32*3)-((C32*311.5)+(E32*103.5)+(B32*0.41)+(B32*0.056))))/7)-(B32/(((G32-(G32*2))-((B32*3)-((C32*311.5)+(E32*103.5)+(B32*0.41)+(B32*0.056))))/7)*2)</f>
        <v>#DIV/0!</v>
      </c>
      <c r="J32" s="7" t="e">
        <f>((B32*3+G32)/(B32*3))*100</f>
        <v>#DIV/0!</v>
      </c>
    </row>
    <row r="33" spans="1:10" ht="12.75">
      <c r="A33" s="1">
        <v>0</v>
      </c>
      <c r="B33" s="2">
        <v>0</v>
      </c>
      <c r="C33" s="3">
        <v>0</v>
      </c>
      <c r="D33" s="4" t="e">
        <f>B33/C33</f>
        <v>#DIV/0!</v>
      </c>
      <c r="E33" s="3">
        <v>0</v>
      </c>
      <c r="F33" s="4" t="e">
        <f>B33/E33</f>
        <v>#DIV/0!</v>
      </c>
      <c r="G33" s="5">
        <v>0</v>
      </c>
      <c r="H33" s="6" t="e">
        <f>B33/(((G33-(G33*2))-((B33*3)-((C33*311)+(E33*103)+(B33*0.41)+(B33*0.038))))/7)-(B33/(((G33-(G33*2))-((B33*3)-((C33*311)+(E33*103)+(B33*0.41)+(B33*0.038))))/7)*2)</f>
        <v>#DIV/0!</v>
      </c>
      <c r="I33" s="6" t="e">
        <f>B33/(((G33-(G33*2))-((B33*3)-((C33*311.5)+(E33*103.5)+(B33*0.41)+(B33*0.056))))/7)-(B33/(((G33-(G33*2))-((B33*3)-((C33*311.5)+(E33*103.5)+(B33*0.41)+(B33*0.056))))/7)*2)</f>
        <v>#DIV/0!</v>
      </c>
      <c r="J33" s="7" t="e">
        <f>((B33*3+G33)/(B33*3))*100</f>
        <v>#DIV/0!</v>
      </c>
    </row>
    <row r="34" spans="1:10" ht="12.75">
      <c r="A34" s="1">
        <v>0</v>
      </c>
      <c r="B34" s="2">
        <v>0</v>
      </c>
      <c r="C34" s="3">
        <v>0</v>
      </c>
      <c r="D34" s="4" t="e">
        <f>B34/C34</f>
        <v>#DIV/0!</v>
      </c>
      <c r="E34" s="3">
        <v>0</v>
      </c>
      <c r="F34" s="4" t="e">
        <f>B34/E34</f>
        <v>#DIV/0!</v>
      </c>
      <c r="G34" s="5">
        <v>0</v>
      </c>
      <c r="H34" s="6" t="e">
        <f>B34/(((G34-(G34*2))-((B34*3)-((C34*311)+(E34*103)+(B34*0.41)+(B34*0.038))))/7)-(B34/(((G34-(G34*2))-((B34*3)-((C34*311)+(E34*103)+(B34*0.41)+(B34*0.038))))/7)*2)</f>
        <v>#DIV/0!</v>
      </c>
      <c r="I34" s="6" t="e">
        <f>B34/(((G34-(G34*2))-((B34*3)-((C34*311.5)+(E34*103.5)+(B34*0.41)+(B34*0.056))))/7)-(B34/(((G34-(G34*2))-((B34*3)-((C34*311.5)+(E34*103.5)+(B34*0.41)+(B34*0.056))))/7)*2)</f>
        <v>#DIV/0!</v>
      </c>
      <c r="J34" s="7" t="e">
        <f>((B34*3+G34)/(B34*3))*100</f>
        <v>#DIV/0!</v>
      </c>
    </row>
    <row r="35" spans="1:10" ht="12.75">
      <c r="A35" s="1">
        <v>0</v>
      </c>
      <c r="B35" s="2">
        <v>0</v>
      </c>
      <c r="C35" s="3">
        <v>0</v>
      </c>
      <c r="D35" s="4" t="e">
        <f>B35/C35</f>
        <v>#DIV/0!</v>
      </c>
      <c r="E35" s="3">
        <v>0</v>
      </c>
      <c r="F35" s="4" t="e">
        <f>B35/E35</f>
        <v>#DIV/0!</v>
      </c>
      <c r="G35" s="5">
        <v>0</v>
      </c>
      <c r="H35" s="6" t="e">
        <f>B35/(((G35-(G35*2))-((B35*3)-((C35*311)+(E35*103)+(B35*0.41)+(B35*0.038))))/7)-(B35/(((G35-(G35*2))-((B35*3)-((C35*311)+(E35*103)+(B35*0.41)+(B35*0.038))))/7)*2)</f>
        <v>#DIV/0!</v>
      </c>
      <c r="I35" s="6" t="e">
        <f>B35/(((G35-(G35*2))-((B35*3)-((C35*311.5)+(E35*103.5)+(B35*0.41)+(B35*0.056))))/7)-(B35/(((G35-(G35*2))-((B35*3)-((C35*311.5)+(E35*103.5)+(B35*0.41)+(B35*0.056))))/7)*2)</f>
        <v>#DIV/0!</v>
      </c>
      <c r="J35" s="7" t="e">
        <f>((B35*3+G35)/(B35*3))*100</f>
        <v>#DIV/0!</v>
      </c>
    </row>
    <row r="36" spans="1:10" ht="12.75">
      <c r="A36" s="1">
        <v>0</v>
      </c>
      <c r="B36" s="2">
        <v>0</v>
      </c>
      <c r="C36" s="3">
        <v>0</v>
      </c>
      <c r="D36" s="4" t="e">
        <f>B36/C36</f>
        <v>#DIV/0!</v>
      </c>
      <c r="E36" s="3">
        <v>0</v>
      </c>
      <c r="F36" s="4" t="e">
        <f>B36/E36</f>
        <v>#DIV/0!</v>
      </c>
      <c r="G36" s="5">
        <v>0</v>
      </c>
      <c r="H36" s="6" t="e">
        <f>B36/(((G36-(G36*2))-((B36*3)-((C36*311)+(E36*103)+(B36*0.41)+(B36*0.038))))/7)-(B36/(((G36-(G36*2))-((B36*3)-((C36*311)+(E36*103)+(B36*0.41)+(B36*0.038))))/7)*2)</f>
        <v>#DIV/0!</v>
      </c>
      <c r="I36" s="6" t="e">
        <f>B36/(((G36-(G36*2))-((B36*3)-((C36*311.5)+(E36*103.5)+(B36*0.41)+(B36*0.056))))/7)-(B36/(((G36-(G36*2))-((B36*3)-((C36*311.5)+(E36*103.5)+(B36*0.41)+(B36*0.056))))/7)*2)</f>
        <v>#DIV/0!</v>
      </c>
      <c r="J36" s="7" t="e">
        <f>((B36*3+G36)/(B36*3))*100</f>
        <v>#DIV/0!</v>
      </c>
    </row>
    <row r="37" spans="1:10" ht="12.75">
      <c r="A37" s="1">
        <v>0</v>
      </c>
      <c r="B37" s="2">
        <v>0</v>
      </c>
      <c r="C37" s="3">
        <v>0</v>
      </c>
      <c r="D37" s="4" t="e">
        <f>B37/C37</f>
        <v>#DIV/0!</v>
      </c>
      <c r="E37" s="3">
        <v>0</v>
      </c>
      <c r="F37" s="4" t="e">
        <f>B37/E37</f>
        <v>#DIV/0!</v>
      </c>
      <c r="G37" s="5">
        <v>0</v>
      </c>
      <c r="H37" s="6" t="e">
        <f>B37/(((G37-(G37*2))-((B37*3)-((C37*311)+(E37*103)+(B37*0.41)+(B37*0.038))))/7)-(B37/(((G37-(G37*2))-((B37*3)-((C37*311)+(E37*103)+(B37*0.41)+(B37*0.038))))/7)*2)</f>
        <v>#DIV/0!</v>
      </c>
      <c r="I37" s="6" t="e">
        <f>B37/(((G37-(G37*2))-((B37*3)-((C37*311.5)+(E37*103.5)+(B37*0.41)+(B37*0.056))))/7)-(B37/(((G37-(G37*2))-((B37*3)-((C37*311.5)+(E37*103.5)+(B37*0.41)+(B37*0.056))))/7)*2)</f>
        <v>#DIV/0!</v>
      </c>
      <c r="J37" s="7" t="e">
        <f>((B37*3+G37)/(B37*3))*100</f>
        <v>#DIV/0!</v>
      </c>
    </row>
    <row r="38" spans="1:10" ht="12.75">
      <c r="A38" s="1">
        <v>0</v>
      </c>
      <c r="B38" s="2">
        <v>0</v>
      </c>
      <c r="C38" s="3">
        <v>0</v>
      </c>
      <c r="D38" s="4" t="e">
        <f>B38/C38</f>
        <v>#DIV/0!</v>
      </c>
      <c r="E38" s="3">
        <v>0</v>
      </c>
      <c r="F38" s="4" t="e">
        <f>B38/E38</f>
        <v>#DIV/0!</v>
      </c>
      <c r="G38" s="5">
        <v>0</v>
      </c>
      <c r="H38" s="6" t="e">
        <f>B38/(((G38-(G38*2))-((B38*3)-((C38*311)+(E38*103)+(B38*0.41)+(B38*0.038))))/7)-(B38/(((G38-(G38*2))-((B38*3)-((C38*311)+(E38*103)+(B38*0.41)+(B38*0.038))))/7)*2)</f>
        <v>#DIV/0!</v>
      </c>
      <c r="I38" s="6" t="e">
        <f>B38/(((G38-(G38*2))-((B38*3)-((C38*311.5)+(E38*103.5)+(B38*0.41)+(B38*0.056))))/7)-(B38/(((G38-(G38*2))-((B38*3)-((C38*311.5)+(E38*103.5)+(B38*0.41)+(B38*0.056))))/7)*2)</f>
        <v>#DIV/0!</v>
      </c>
      <c r="J38" s="7" t="e">
        <f>((B38*3+G38)/(B38*3))*100</f>
        <v>#DIV/0!</v>
      </c>
    </row>
    <row r="39" spans="1:10" ht="12.75">
      <c r="A39" s="1">
        <v>0</v>
      </c>
      <c r="B39" s="2">
        <v>0</v>
      </c>
      <c r="C39" s="3">
        <v>0</v>
      </c>
      <c r="D39" s="4" t="e">
        <f>B39/C39</f>
        <v>#DIV/0!</v>
      </c>
      <c r="E39" s="3">
        <v>0</v>
      </c>
      <c r="F39" s="4" t="e">
        <f>B39/E39</f>
        <v>#DIV/0!</v>
      </c>
      <c r="G39" s="5">
        <v>0</v>
      </c>
      <c r="H39" s="6" t="e">
        <f>B39/(((G39-(G39*2))-((B39*3)-((C39*311)+(E39*103)+(B39*0.41)+(B39*0.038))))/7)-(B39/(((G39-(G39*2))-((B39*3)-((C39*311)+(E39*103)+(B39*0.41)+(B39*0.038))))/7)*2)</f>
        <v>#DIV/0!</v>
      </c>
      <c r="I39" s="6" t="e">
        <f>B39/(((G39-(G39*2))-((B39*3)-((C39*311.5)+(E39*103.5)+(B39*0.41)+(B39*0.056))))/7)-(B39/(((G39-(G39*2))-((B39*3)-((C39*311.5)+(E39*103.5)+(B39*0.41)+(B39*0.056))))/7)*2)</f>
        <v>#DIV/0!</v>
      </c>
      <c r="J39" s="7" t="e">
        <f>((B39*3+G39)/(B39*3))*100</f>
        <v>#DIV/0!</v>
      </c>
    </row>
    <row r="40" spans="1:10" ht="12.75">
      <c r="A40" s="1">
        <v>0</v>
      </c>
      <c r="B40" s="2">
        <v>0</v>
      </c>
      <c r="C40" s="3">
        <v>0</v>
      </c>
      <c r="D40" s="4" t="e">
        <f>B40/C40</f>
        <v>#DIV/0!</v>
      </c>
      <c r="E40" s="3">
        <v>0</v>
      </c>
      <c r="F40" s="4" t="e">
        <f>B40/E40</f>
        <v>#DIV/0!</v>
      </c>
      <c r="G40" s="5">
        <v>0</v>
      </c>
      <c r="H40" s="6" t="e">
        <f>B40/(((G40-(G40*2))-((B40*3)-((C40*311)+(E40*103)+(B40*0.41)+(B40*0.038))))/7)-(B40/(((G40-(G40*2))-((B40*3)-((C40*311)+(E40*103)+(B40*0.41)+(B40*0.038))))/7)*2)</f>
        <v>#DIV/0!</v>
      </c>
      <c r="I40" s="6" t="e">
        <f>B40/(((G40-(G40*2))-((B40*3)-((C40*311.5)+(E40*103.5)+(B40*0.41)+(B40*0.056))))/7)-(B40/(((G40-(G40*2))-((B40*3)-((C40*311.5)+(E40*103.5)+(B40*0.41)+(B40*0.056))))/7)*2)</f>
        <v>#DIV/0!</v>
      </c>
      <c r="J40" s="7" t="e">
        <f>((B40*3+G40)/(B40*3))*100</f>
        <v>#DIV/0!</v>
      </c>
    </row>
    <row r="41" spans="1:10" ht="12.75">
      <c r="A41" s="1">
        <v>0</v>
      </c>
      <c r="B41" s="2">
        <v>0</v>
      </c>
      <c r="C41" s="3">
        <v>0</v>
      </c>
      <c r="D41" s="4" t="e">
        <f>B41/C41</f>
        <v>#DIV/0!</v>
      </c>
      <c r="E41" s="3">
        <v>0</v>
      </c>
      <c r="F41" s="4" t="e">
        <f>B41/E41</f>
        <v>#DIV/0!</v>
      </c>
      <c r="G41" s="5">
        <v>0</v>
      </c>
      <c r="H41" s="6" t="e">
        <f>B41/(((G41-(G41*2))-((B41*3)-((C41*311)+(E41*103)+(B41*0.41)+(B41*0.038))))/7)-(B41/(((G41-(G41*2))-((B41*3)-((C41*311)+(E41*103)+(B41*0.41)+(B41*0.038))))/7)*2)</f>
        <v>#DIV/0!</v>
      </c>
      <c r="I41" s="6" t="e">
        <f>B41/(((G41-(G41*2))-((B41*3)-((C41*311.5)+(E41*103.5)+(B41*0.41)+(B41*0.056))))/7)-(B41/(((G41-(G41*2))-((B41*3)-((C41*311.5)+(E41*103.5)+(B41*0.41)+(B41*0.056))))/7)*2)</f>
        <v>#DIV/0!</v>
      </c>
      <c r="J41" s="7" t="e">
        <f>((B41*3+G41)/(B41*3))*100</f>
        <v>#DIV/0!</v>
      </c>
    </row>
    <row r="42" spans="1:10" ht="12.75">
      <c r="A42" s="1">
        <v>0</v>
      </c>
      <c r="B42" s="2">
        <v>0</v>
      </c>
      <c r="C42" s="3">
        <v>0</v>
      </c>
      <c r="D42" s="4" t="e">
        <f>B42/C42</f>
        <v>#DIV/0!</v>
      </c>
      <c r="E42" s="3">
        <v>0</v>
      </c>
      <c r="F42" s="4" t="e">
        <f>B42/E42</f>
        <v>#DIV/0!</v>
      </c>
      <c r="G42" s="5">
        <v>0</v>
      </c>
      <c r="H42" s="6" t="e">
        <f>B42/(((G42-(G42*2))-((B42*3)-((C42*311)+(E42*103)+(B42*0.41)+(B42*0.038))))/7)-(B42/(((G42-(G42*2))-((B42*3)-((C42*311)+(E42*103)+(B42*0.41)+(B42*0.038))))/7)*2)</f>
        <v>#DIV/0!</v>
      </c>
      <c r="I42" s="6" t="e">
        <f>B42/(((G42-(G42*2))-((B42*3)-((C42*311.5)+(E42*103.5)+(B42*0.41)+(B42*0.056))))/7)-(B42/(((G42-(G42*2))-((B42*3)-((C42*311.5)+(E42*103.5)+(B42*0.41)+(B42*0.056))))/7)*2)</f>
        <v>#DIV/0!</v>
      </c>
      <c r="J42" s="7" t="e">
        <f>((B42*3+G42)/(B42*3))*100</f>
        <v>#DIV/0!</v>
      </c>
    </row>
    <row r="43" spans="1:10" ht="12.75">
      <c r="A43" s="1">
        <v>0</v>
      </c>
      <c r="B43" s="2">
        <v>0</v>
      </c>
      <c r="C43" s="3">
        <v>0</v>
      </c>
      <c r="D43" s="4" t="e">
        <f>B43/C43</f>
        <v>#DIV/0!</v>
      </c>
      <c r="E43" s="3">
        <v>0</v>
      </c>
      <c r="F43" s="4" t="e">
        <f>B43/E43</f>
        <v>#DIV/0!</v>
      </c>
      <c r="G43" s="5">
        <v>0</v>
      </c>
      <c r="H43" s="6" t="e">
        <f>B43/(((G43-(G43*2))-((B43*3)-((C43*311)+(E43*103)+(B43*0.41)+(B43*0.038))))/7)-(B43/(((G43-(G43*2))-((B43*3)-((C43*311)+(E43*103)+(B43*0.41)+(B43*0.038))))/7)*2)</f>
        <v>#DIV/0!</v>
      </c>
      <c r="I43" s="6" t="e">
        <f>B43/(((G43-(G43*2))-((B43*3)-((C43*311.5)+(E43*103.5)+(B43*0.41)+(B43*0.056))))/7)-(B43/(((G43-(G43*2))-((B43*3)-((C43*311.5)+(E43*103.5)+(B43*0.41)+(B43*0.056))))/7)*2)</f>
        <v>#DIV/0!</v>
      </c>
      <c r="J43" s="7" t="e">
        <f>((B43*3+G43)/(B43*3))*100</f>
        <v>#DIV/0!</v>
      </c>
    </row>
    <row r="44" spans="1:12" s="32" customFormat="1" ht="12.75">
      <c r="A44" s="27" t="s">
        <v>11</v>
      </c>
      <c r="B44" s="28">
        <f>SUM(B4:B43)</f>
        <v>0</v>
      </c>
      <c r="C44" s="29">
        <f>SUM(C4:C43)</f>
        <v>0</v>
      </c>
      <c r="D44" s="21" t="e">
        <f>B44/C44</f>
        <v>#DIV/0!</v>
      </c>
      <c r="E44" s="29">
        <f>SUM(E4:E43)</f>
        <v>0</v>
      </c>
      <c r="F44" s="21" t="e">
        <f>B44/E44</f>
        <v>#DIV/0!</v>
      </c>
      <c r="G44" s="30">
        <f>SUM(G4:G43)</f>
        <v>0</v>
      </c>
      <c r="H44" s="24" t="e">
        <f>B44/(((G44-(G44*2))-((B44*3)-((C44*311)+(E44*103)+(B44*0.41)+(B44*0.038))))/7)-(B44/(((G44-(G44*2))-((B44*3)-((C44*311)+(E44*103)+(B44*0.41)+(B44*0.038))))/7)*2)</f>
        <v>#DIV/0!</v>
      </c>
      <c r="I44" s="24" t="e">
        <f>B44/(((G44-(G44*2))-((B44*3)-((C44*311.5)+(E44*103.5)+(B44*0.41)+(B44*0.056))))/7)-(B44/(((G44-(G44*2))-((B44*3)-((C44*311.5)+(E44*103.5)+(B44*0.41)+(B44*0.056))))/7)*2)</f>
        <v>#DIV/0!</v>
      </c>
      <c r="J44" s="25" t="e">
        <f>((B44*3+G44)/(B44*3))*100</f>
        <v>#DIV/0!</v>
      </c>
      <c r="K44" s="31"/>
      <c r="L44" s="31"/>
    </row>
  </sheetData>
  <sheetProtection selectLockedCells="1" selectUnlockedCells="1"/>
  <mergeCells count="1">
    <mergeCell ref="A1:G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2014-07-28T14:21:44Z</dcterms:created>
  <dcterms:modified xsi:type="dcterms:W3CDTF">2017-06-06T12:45:00Z</dcterms:modified>
  <cp:category/>
  <cp:version/>
  <cp:contentType/>
  <cp:contentStatus/>
  <cp:revision>21</cp:revision>
</cp:coreProperties>
</file>